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https://maytree-my.sharepoint.com/personal/toliveira_maytree_com/Documents/Tania/SAS/Edits March 2025/"/>
    </mc:Choice>
  </mc:AlternateContent>
  <xr:revisionPtr revIDLastSave="0" documentId="8_{88484972-10DB-46DE-A0C5-43885F1E61CF}" xr6:coauthVersionLast="47" xr6:coauthVersionMax="47" xr10:uidLastSave="{00000000-0000-0000-0000-000000000000}"/>
  <bookViews>
    <workbookView xWindow="-110" yWindow="-110" windowWidth="19420" windowHeight="10420" xr2:uid="{00000000-000D-0000-FFFF-FFFF00000000}"/>
  </bookViews>
  <sheets>
    <sheet name="Data notes" sheetId="2" r:id="rId1"/>
    <sheet name="1. Totals" sheetId="1" r:id="rId2"/>
    <sheet name="2. Relative totals" sheetId="9" r:id="rId3"/>
    <sheet name="3. Household type" sheetId="3" r:id="rId4"/>
    <sheet name="4. Total gender" sheetId="4" r:id="rId5"/>
    <sheet name="5. Single households by gender" sheetId="5" r:id="rId6"/>
    <sheet name="6. Age" sheetId="6" r:id="rId7"/>
    <sheet name="7. Employment income" sheetId="7"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9" i="3" l="1"/>
  <c r="D18" i="3"/>
  <c r="D15" i="3"/>
</calcChain>
</file>

<file path=xl/sharedStrings.xml><?xml version="1.0" encoding="utf-8"?>
<sst xmlns="http://schemas.openxmlformats.org/spreadsheetml/2006/main" count="216" uniqueCount="72">
  <si>
    <t>Newfoundland and Labrador</t>
  </si>
  <si>
    <t>Tables</t>
  </si>
  <si>
    <t>Categories</t>
  </si>
  <si>
    <t>1. Total number of cases and beneficiaries</t>
  </si>
  <si>
    <t>2. Percentage of beneficiaries relative to the total under-65 population</t>
  </si>
  <si>
    <t>3. Cases and beneficiaries by household type</t>
  </si>
  <si>
    <t>Unattached singles, single parents, couples with children and couples without children</t>
  </si>
  <si>
    <t>4. Beneficiaries by gender</t>
  </si>
  <si>
    <t>Female, male and other</t>
  </si>
  <si>
    <t>5. Single households by gender</t>
  </si>
  <si>
    <t>Unattached single and single parent households</t>
  </si>
  <si>
    <t xml:space="preserve">6. Adult beneficiaries by age category </t>
  </si>
  <si>
    <t>18-29, 30-39, 40-49, 50-59, 60 and over</t>
  </si>
  <si>
    <t>7. Percentage of cases receiving employment income</t>
  </si>
  <si>
    <t>Data notes</t>
  </si>
  <si>
    <t>The data reflects the average number of cases and beneficiaries over the fiscal year (April 1 to March 31).</t>
  </si>
  <si>
    <t>Beneficiaries whose gender option is neither male nor female gender are labeled as “X.”</t>
  </si>
  <si>
    <t>Ten beneficiaries in 2020-21 and 14 beneficiaries in 2021-22 were not categorized into either male or female gender options. They were labeled “X.”</t>
  </si>
  <si>
    <t>Data on disability-specific benefits to IS recipients, such as the Personal Care Allowance, was not available because the benefits are provided by NL Health Services. The Department of Children, Seniors and Social Development, which collects data on Income Support cases and beneficiaries, does not have reliable data on the cases and beneficiaries of Income Support who have disabilities.</t>
  </si>
  <si>
    <t>There are three First Nations reserves in Newfoundland and Labrador. Conne River is self-governed and operates its own social services programs. Its case and beneficiary numbers are not included in the data. The two other reserves are in Labrador: Natuashish and Sheshatshiu. From April 1, 2016, the delivery of Income Support was devolved to the Innu and statistics for these communities are no longer included in the data.</t>
  </si>
  <si>
    <t>There are three First Nations reserves in Newfoundland and Labrador.</t>
  </si>
  <si>
    <t>Income Support</t>
  </si>
  <si>
    <t>Year</t>
  </si>
  <si>
    <t>Cases</t>
  </si>
  <si>
    <t>Beneficiaries</t>
  </si>
  <si>
    <t>1996-97</t>
  </si>
  <si>
    <t>1997-98</t>
  </si>
  <si>
    <t>1998-99</t>
  </si>
  <si>
    <t>1999-00</t>
  </si>
  <si>
    <t>2000-01</t>
  </si>
  <si>
    <t>2001-02</t>
  </si>
  <si>
    <t>2002-03</t>
  </si>
  <si>
    <t>2003-04</t>
  </si>
  <si>
    <t>2004-05</t>
  </si>
  <si>
    <t>2005-06</t>
  </si>
  <si>
    <t>2006-07</t>
  </si>
  <si>
    <t>2007-08</t>
  </si>
  <si>
    <t>2008-09</t>
  </si>
  <si>
    <t>2009-10</t>
  </si>
  <si>
    <t>2010-11</t>
  </si>
  <si>
    <t>2011-12</t>
  </si>
  <si>
    <t>2012-13</t>
  </si>
  <si>
    <t>2013-14</t>
  </si>
  <si>
    <t>2014-15</t>
  </si>
  <si>
    <t>2015-16</t>
  </si>
  <si>
    <t>2016-17</t>
  </si>
  <si>
    <t>2017-18</t>
  </si>
  <si>
    <t>2018-19</t>
  </si>
  <si>
    <t>2019-20</t>
  </si>
  <si>
    <t>2020-21</t>
  </si>
  <si>
    <t>2021-22</t>
  </si>
  <si>
    <t>2022-23</t>
  </si>
  <si>
    <t>2023-24</t>
  </si>
  <si>
    <t>Source of population data: Statistics Canada. (2024). Population estimates on July 1, by age and sex. https://www150.statcan.gc.ca/t1/tbl1/en/cv.action?pid=1710000501</t>
  </si>
  <si>
    <t>%</t>
  </si>
  <si>
    <t>Household Type</t>
  </si>
  <si>
    <t>Unattached singles</t>
  </si>
  <si>
    <t>Single parents</t>
  </si>
  <si>
    <t>Couples with children</t>
  </si>
  <si>
    <t>Couples without children</t>
  </si>
  <si>
    <t>Gender</t>
  </si>
  <si>
    <t>Female</t>
  </si>
  <si>
    <t>Male</t>
  </si>
  <si>
    <t>x</t>
  </si>
  <si>
    <t xml:space="preserve">6. Adults beneficiaries by age category </t>
  </si>
  <si>
    <t>Age</t>
  </si>
  <si>
    <t>Adult beneficiaries</t>
  </si>
  <si>
    <t>18-29</t>
  </si>
  <si>
    <t>30-39</t>
  </si>
  <si>
    <t>40-49</t>
  </si>
  <si>
    <t>50-59</t>
  </si>
  <si>
    <t>Over 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</si>
</sst>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18" x14ac:knownFonts="1">
    <font>
      <sz val="11"/>
      <color theme="1"/>
      <name val="Calibri"/>
      <family val="2"/>
      <scheme val="minor"/>
    </font>
    <font>
      <sz val="11"/>
      <color theme="1"/>
      <name val="Calibri"/>
      <family val="2"/>
      <scheme val="minor"/>
    </font>
    <font>
      <sz val="11"/>
      <name val="Calibri"/>
      <family val="2"/>
      <scheme val="minor"/>
    </font>
    <font>
      <b/>
      <sz val="11"/>
      <name val="Calibri"/>
      <family val="2"/>
      <scheme val="minor"/>
    </font>
    <font>
      <b/>
      <sz val="14"/>
      <color theme="1"/>
      <name val="Calibri"/>
      <family val="2"/>
      <scheme val="minor"/>
    </font>
    <font>
      <sz val="11"/>
      <color theme="1"/>
      <name val="Calibri"/>
      <family val="2"/>
      <scheme val="minor"/>
    </font>
    <font>
      <b/>
      <sz val="20"/>
      <color theme="0"/>
      <name val="Calibri Light"/>
      <family val="2"/>
      <scheme val="major"/>
    </font>
    <font>
      <b/>
      <sz val="14"/>
      <name val="Calibri Light"/>
      <family val="2"/>
      <scheme val="major"/>
    </font>
    <font>
      <b/>
      <sz val="11"/>
      <color theme="1" tint="0.249977111117893"/>
      <name val="Calibri Light"/>
      <family val="2"/>
      <scheme val="major"/>
    </font>
    <font>
      <b/>
      <sz val="11"/>
      <color theme="0"/>
      <name val="Calibri"/>
      <family val="2"/>
      <scheme val="minor"/>
    </font>
    <font>
      <sz val="11"/>
      <color theme="0"/>
      <name val="Calibri"/>
      <family val="2"/>
      <scheme val="minor"/>
    </font>
    <font>
      <b/>
      <sz val="20"/>
      <color theme="0"/>
      <name val="Calibri"/>
      <family val="2"/>
      <scheme val="minor"/>
    </font>
    <font>
      <sz val="11"/>
      <name val="Calibri"/>
      <family val="2"/>
      <scheme val="minor"/>
    </font>
    <font>
      <b/>
      <sz val="14"/>
      <name val="Calibri"/>
      <family val="2"/>
      <scheme val="minor"/>
    </font>
    <font>
      <b/>
      <sz val="11"/>
      <color rgb="FF000000"/>
      <name val="Calibri"/>
      <family val="2"/>
      <scheme val="minor"/>
    </font>
    <font>
      <b/>
      <sz val="11"/>
      <color theme="1" tint="0.34998626667073579"/>
      <name val="Calibri"/>
      <family val="2"/>
      <scheme val="minor"/>
    </font>
    <font>
      <b/>
      <sz val="12"/>
      <color theme="1" tint="0.249977111117893"/>
      <name val="Calibri"/>
      <family val="2"/>
      <scheme val="minor"/>
    </font>
    <font>
      <sz val="9"/>
      <name val="Calibri"/>
      <family val="2"/>
      <scheme val="minor"/>
    </font>
  </fonts>
  <fills count="3">
    <fill>
      <patternFill patternType="none"/>
    </fill>
    <fill>
      <patternFill patternType="gray125"/>
    </fill>
    <fill>
      <patternFill patternType="solid">
        <fgColor rgb="FF043673"/>
        <bgColor indexed="64"/>
      </patternFill>
    </fill>
  </fills>
  <borders count="1">
    <border>
      <left/>
      <right/>
      <top/>
      <bottom/>
      <diagonal/>
    </border>
  </borders>
  <cellStyleXfs count="2">
    <xf numFmtId="0" fontId="0" fillId="0" borderId="0"/>
    <xf numFmtId="9" fontId="5" fillId="0" borderId="0" applyFont="0" applyFill="0" applyBorder="0" applyAlignment="0" applyProtection="0"/>
  </cellStyleXfs>
  <cellXfs count="62">
    <xf numFmtId="0" fontId="0" fillId="0" borderId="0" xfId="0"/>
    <xf numFmtId="0" fontId="0" fillId="0" borderId="0" xfId="0" applyAlignment="1">
      <alignment vertical="top"/>
    </xf>
    <xf numFmtId="0" fontId="2" fillId="0" borderId="0" xfId="0" applyFont="1" applyAlignment="1">
      <alignment vertical="top"/>
    </xf>
    <xf numFmtId="0" fontId="7" fillId="0" borderId="0" xfId="0" applyFont="1" applyAlignment="1">
      <alignment horizontal="center" vertical="top" wrapText="1"/>
    </xf>
    <xf numFmtId="0" fontId="10" fillId="0" borderId="0" xfId="0" applyFont="1" applyAlignment="1">
      <alignment horizontal="center"/>
    </xf>
    <xf numFmtId="0" fontId="10" fillId="0" borderId="0" xfId="0" applyFont="1"/>
    <xf numFmtId="0" fontId="9" fillId="2" borderId="0" xfId="0" applyFont="1" applyFill="1" applyAlignment="1">
      <alignment vertical="top"/>
    </xf>
    <xf numFmtId="0" fontId="9" fillId="2" borderId="0" xfId="0" applyFont="1" applyFill="1"/>
    <xf numFmtId="0" fontId="1" fillId="0" borderId="0" xfId="0" applyFont="1"/>
    <xf numFmtId="0" fontId="1" fillId="0" borderId="0" xfId="0" applyFont="1" applyAlignment="1">
      <alignment vertical="top"/>
    </xf>
    <xf numFmtId="0" fontId="1" fillId="0" borderId="0" xfId="0" applyFont="1" applyAlignment="1">
      <alignment vertical="top" wrapText="1"/>
    </xf>
    <xf numFmtId="0" fontId="1" fillId="0" borderId="0" xfId="0" applyFont="1" applyAlignment="1">
      <alignment horizontal="left" vertical="top" wrapText="1"/>
    </xf>
    <xf numFmtId="0" fontId="13" fillId="0" borderId="0" xfId="0" applyFont="1" applyAlignment="1">
      <alignment vertical="top" wrapText="1"/>
    </xf>
    <xf numFmtId="0" fontId="17" fillId="0" borderId="0" xfId="0" applyFont="1" applyAlignment="1">
      <alignment horizontal="left" vertical="top" wrapText="1"/>
    </xf>
    <xf numFmtId="0" fontId="1" fillId="0" borderId="0" xfId="0" applyFont="1" applyAlignment="1">
      <alignment horizontal="left" vertical="top"/>
    </xf>
    <xf numFmtId="0" fontId="3" fillId="0" borderId="0" xfId="0" applyFont="1" applyAlignment="1">
      <alignment vertical="top"/>
    </xf>
    <xf numFmtId="0" fontId="15" fillId="0" borderId="0" xfId="0" applyFont="1" applyAlignment="1">
      <alignment vertical="top"/>
    </xf>
    <xf numFmtId="0" fontId="2" fillId="0" borderId="0" xfId="0" applyFont="1" applyAlignment="1">
      <alignment horizontal="left" vertical="top"/>
    </xf>
    <xf numFmtId="3" fontId="1" fillId="0" borderId="0" xfId="0" applyNumberFormat="1" applyFont="1" applyAlignment="1">
      <alignment horizontal="right" vertical="top"/>
    </xf>
    <xf numFmtId="0" fontId="2" fillId="0" borderId="0" xfId="0" applyFont="1" applyAlignment="1">
      <alignment horizontal="right" vertical="top"/>
    </xf>
    <xf numFmtId="3" fontId="2" fillId="0" borderId="0" xfId="0" applyNumberFormat="1" applyFont="1" applyAlignment="1">
      <alignment horizontal="left" vertical="top"/>
    </xf>
    <xf numFmtId="3" fontId="1" fillId="0" borderId="0" xfId="0" applyNumberFormat="1" applyFont="1" applyAlignment="1">
      <alignment horizontal="left" vertical="top"/>
    </xf>
    <xf numFmtId="3" fontId="1" fillId="0" borderId="0" xfId="0" applyNumberFormat="1" applyFont="1" applyAlignment="1">
      <alignment vertical="top"/>
    </xf>
    <xf numFmtId="3" fontId="0" fillId="0" borderId="0" xfId="0" applyNumberFormat="1" applyAlignment="1">
      <alignment horizontal="right" vertical="top"/>
    </xf>
    <xf numFmtId="3" fontId="0" fillId="0" borderId="0" xfId="0" applyNumberFormat="1" applyAlignment="1">
      <alignment vertical="top"/>
    </xf>
    <xf numFmtId="0" fontId="3" fillId="0" borderId="0" xfId="0" applyFont="1" applyAlignment="1">
      <alignment horizontal="right" vertical="top"/>
    </xf>
    <xf numFmtId="0" fontId="14" fillId="0" borderId="0" xfId="0" applyFont="1" applyAlignment="1">
      <alignment horizontal="left" vertical="top"/>
    </xf>
    <xf numFmtId="0" fontId="16" fillId="0" borderId="0" xfId="0" applyFont="1" applyAlignment="1">
      <alignment horizontal="left" vertical="top"/>
    </xf>
    <xf numFmtId="0" fontId="15" fillId="0" borderId="0" xfId="0" applyFont="1" applyAlignment="1">
      <alignment horizontal="left" vertical="top"/>
    </xf>
    <xf numFmtId="3" fontId="2" fillId="0" borderId="0" xfId="0" applyNumberFormat="1" applyFont="1" applyAlignment="1">
      <alignment horizontal="right" vertical="top"/>
    </xf>
    <xf numFmtId="0" fontId="0" fillId="0" borderId="0" xfId="0" applyAlignment="1">
      <alignment horizontal="left" vertical="top"/>
    </xf>
    <xf numFmtId="0" fontId="4" fillId="0" borderId="0" xfId="0" applyFont="1" applyAlignment="1">
      <alignment vertical="top"/>
    </xf>
    <xf numFmtId="0" fontId="3" fillId="0" borderId="0" xfId="0" applyFont="1" applyAlignment="1">
      <alignment horizontal="left" vertical="top"/>
    </xf>
    <xf numFmtId="0" fontId="12" fillId="0" borderId="0" xfId="0" applyFont="1" applyAlignment="1">
      <alignment vertical="top"/>
    </xf>
    <xf numFmtId="0" fontId="2" fillId="0" borderId="0" xfId="0" applyFont="1" applyAlignment="1">
      <alignment horizontal="center" vertical="top"/>
    </xf>
    <xf numFmtId="0" fontId="8" fillId="0" borderId="0" xfId="0" applyFont="1" applyAlignment="1">
      <alignment vertical="top"/>
    </xf>
    <xf numFmtId="165" fontId="2" fillId="0" borderId="0" xfId="0" applyNumberFormat="1" applyFont="1" applyAlignment="1">
      <alignment vertical="top"/>
    </xf>
    <xf numFmtId="165" fontId="0" fillId="0" borderId="0" xfId="0" applyNumberFormat="1" applyAlignment="1">
      <alignment vertical="top"/>
    </xf>
    <xf numFmtId="164" fontId="1" fillId="0" borderId="0" xfId="1" applyNumberFormat="1" applyFont="1" applyFill="1" applyBorder="1" applyAlignment="1">
      <alignment vertical="top"/>
    </xf>
    <xf numFmtId="0" fontId="0" fillId="0" borderId="0" xfId="0" applyAlignment="1">
      <alignment horizontal="right" vertical="top"/>
    </xf>
    <xf numFmtId="0" fontId="11" fillId="2" borderId="0" xfId="0" applyFont="1" applyFill="1" applyAlignment="1">
      <alignment horizontal="left" vertical="top"/>
    </xf>
    <xf numFmtId="0" fontId="11" fillId="0" borderId="0" xfId="0" applyFont="1" applyAlignment="1">
      <alignment horizontal="left" vertical="top"/>
    </xf>
    <xf numFmtId="0" fontId="1" fillId="0" borderId="0" xfId="0" applyFont="1" applyAlignment="1">
      <alignment horizontal="center" vertical="top"/>
    </xf>
    <xf numFmtId="0" fontId="2" fillId="0" borderId="0" xfId="0" applyFont="1" applyAlignment="1">
      <alignment horizontal="left" vertical="top" wrapText="1"/>
    </xf>
    <xf numFmtId="0" fontId="1" fillId="0" borderId="0" xfId="0" applyFont="1" applyAlignment="1">
      <alignment horizontal="left" vertical="top" wrapText="1"/>
    </xf>
    <xf numFmtId="0" fontId="9" fillId="2" borderId="0" xfId="0" applyFont="1" applyFill="1" applyAlignment="1">
      <alignment horizontal="left"/>
    </xf>
    <xf numFmtId="0" fontId="14" fillId="0" borderId="0" xfId="0" applyFont="1" applyAlignment="1">
      <alignment vertical="top"/>
    </xf>
    <xf numFmtId="0" fontId="2" fillId="0" borderId="0" xfId="0" applyFont="1" applyAlignment="1">
      <alignment horizontal="center" vertical="top"/>
    </xf>
    <xf numFmtId="0" fontId="11" fillId="2" borderId="0" xfId="0" applyFont="1" applyFill="1" applyAlignment="1">
      <alignment horizontal="left" vertical="top" wrapText="1"/>
    </xf>
    <xf numFmtId="0" fontId="13" fillId="0" borderId="0" xfId="0" applyFont="1" applyAlignment="1">
      <alignment horizontal="left" vertical="top" wrapText="1"/>
    </xf>
    <xf numFmtId="0" fontId="2" fillId="0" borderId="0" xfId="0" applyFont="1" applyAlignment="1">
      <alignment horizontal="left" vertical="top"/>
    </xf>
    <xf numFmtId="0" fontId="17" fillId="0" borderId="0" xfId="0" applyFont="1" applyAlignment="1">
      <alignment horizontal="center" vertical="top" wrapText="1"/>
    </xf>
    <xf numFmtId="0" fontId="17" fillId="0" borderId="0" xfId="0" applyFont="1" applyAlignment="1">
      <alignment horizontal="left" vertical="top" wrapText="1"/>
    </xf>
    <xf numFmtId="0" fontId="6" fillId="0" borderId="0" xfId="0" applyFont="1" applyAlignment="1">
      <alignment horizontal="center" vertical="top"/>
    </xf>
    <xf numFmtId="3" fontId="1" fillId="0" borderId="0" xfId="0" applyNumberFormat="1" applyFont="1" applyAlignment="1">
      <alignment vertical="top"/>
    </xf>
    <xf numFmtId="0" fontId="1" fillId="0" borderId="0" xfId="0" applyFont="1" applyAlignment="1">
      <alignment horizontal="left" vertical="top"/>
    </xf>
    <xf numFmtId="0" fontId="4" fillId="0" borderId="0" xfId="0" applyFont="1" applyAlignment="1">
      <alignment horizontal="left" vertical="top" wrapText="1"/>
    </xf>
    <xf numFmtId="0" fontId="1" fillId="0" borderId="0" xfId="0" applyFont="1" applyAlignment="1">
      <alignment vertical="top"/>
    </xf>
    <xf numFmtId="0" fontId="0" fillId="0" borderId="0" xfId="0" applyAlignment="1">
      <alignment horizontal="left" vertical="top"/>
    </xf>
    <xf numFmtId="0" fontId="4" fillId="0" borderId="0" xfId="0" applyFont="1" applyAlignment="1">
      <alignment horizontal="left" vertical="top"/>
    </xf>
    <xf numFmtId="0" fontId="14" fillId="0" borderId="0" xfId="0" applyFont="1" applyAlignment="1">
      <alignment horizontal="center" vertical="center"/>
    </xf>
    <xf numFmtId="3" fontId="1" fillId="0" borderId="0" xfId="0" applyNumberFormat="1" applyFont="1" applyAlignment="1">
      <alignment horizontal="left" vertical="top"/>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6"/>
  <sheetViews>
    <sheetView tabSelected="1" topLeftCell="A9" workbookViewId="0">
      <selection activeCell="E15" sqref="E15"/>
    </sheetView>
  </sheetViews>
  <sheetFormatPr defaultColWidth="8.81640625" defaultRowHeight="14.5" x14ac:dyDescent="0.35"/>
  <cols>
    <col min="1" max="1" width="60.54296875" style="1" customWidth="1"/>
    <col min="2" max="2" width="40.54296875" customWidth="1"/>
  </cols>
  <sheetData>
    <row r="1" spans="1:7" s="40" customFormat="1" ht="26" x14ac:dyDescent="0.35">
      <c r="A1" s="40" t="s">
        <v>0</v>
      </c>
    </row>
    <row r="2" spans="1:7" s="5" customFormat="1" ht="18.649999999999999" customHeight="1" x14ac:dyDescent="0.35">
      <c r="A2" s="41"/>
      <c r="B2" s="41"/>
      <c r="C2" s="4"/>
      <c r="D2" s="4"/>
    </row>
    <row r="3" spans="1:7" s="8" customFormat="1" x14ac:dyDescent="0.35">
      <c r="A3" s="6" t="s">
        <v>1</v>
      </c>
      <c r="B3" s="7" t="s">
        <v>2</v>
      </c>
    </row>
    <row r="4" spans="1:7" s="8" customFormat="1" ht="30" customHeight="1" x14ac:dyDescent="0.35">
      <c r="A4" s="9" t="s">
        <v>3</v>
      </c>
      <c r="B4" s="10"/>
    </row>
    <row r="5" spans="1:7" s="8" customFormat="1" ht="30" customHeight="1" x14ac:dyDescent="0.35">
      <c r="A5" s="10" t="s">
        <v>4</v>
      </c>
      <c r="B5" s="10"/>
    </row>
    <row r="6" spans="1:7" s="8" customFormat="1" ht="30" customHeight="1" x14ac:dyDescent="0.35">
      <c r="A6" s="9" t="s">
        <v>5</v>
      </c>
      <c r="B6" s="10" t="s">
        <v>6</v>
      </c>
    </row>
    <row r="7" spans="1:7" s="8" customFormat="1" ht="30" customHeight="1" x14ac:dyDescent="0.35">
      <c r="A7" s="9" t="s">
        <v>7</v>
      </c>
      <c r="B7" s="10" t="s">
        <v>8</v>
      </c>
    </row>
    <row r="8" spans="1:7" s="8" customFormat="1" ht="30" customHeight="1" x14ac:dyDescent="0.35">
      <c r="A8" s="9" t="s">
        <v>9</v>
      </c>
      <c r="B8" s="10" t="s">
        <v>10</v>
      </c>
    </row>
    <row r="9" spans="1:7" s="8" customFormat="1" ht="30" customHeight="1" x14ac:dyDescent="0.35">
      <c r="A9" s="9" t="s">
        <v>11</v>
      </c>
      <c r="B9" s="10" t="s">
        <v>12</v>
      </c>
    </row>
    <row r="10" spans="1:7" s="8" customFormat="1" ht="30" customHeight="1" x14ac:dyDescent="0.35">
      <c r="A10" s="9" t="s">
        <v>13</v>
      </c>
      <c r="B10" s="10"/>
    </row>
    <row r="11" spans="1:7" s="8" customFormat="1" x14ac:dyDescent="0.35">
      <c r="A11" s="42"/>
      <c r="B11" s="42"/>
      <c r="C11" s="11"/>
      <c r="D11" s="11"/>
      <c r="E11" s="11"/>
      <c r="F11" s="11"/>
      <c r="G11" s="11"/>
    </row>
    <row r="12" spans="1:7" s="8" customFormat="1" x14ac:dyDescent="0.35">
      <c r="A12" s="45" t="s">
        <v>14</v>
      </c>
      <c r="B12" s="45"/>
    </row>
    <row r="13" spans="1:7" s="8" customFormat="1" ht="18" customHeight="1" x14ac:dyDescent="0.35">
      <c r="A13" s="44" t="s">
        <v>15</v>
      </c>
      <c r="B13" s="44" t="s">
        <v>15</v>
      </c>
    </row>
    <row r="14" spans="1:7" s="8" customFormat="1" ht="18" customHeight="1" x14ac:dyDescent="0.35">
      <c r="A14" s="43" t="s">
        <v>16</v>
      </c>
      <c r="B14" s="43" t="s">
        <v>17</v>
      </c>
    </row>
    <row r="15" spans="1:7" s="8" customFormat="1" ht="62.15" customHeight="1" x14ac:dyDescent="0.35">
      <c r="A15" s="44" t="s">
        <v>18</v>
      </c>
      <c r="B15" s="44"/>
    </row>
    <row r="16" spans="1:7" s="8" customFormat="1" ht="62.15" customHeight="1" x14ac:dyDescent="0.35">
      <c r="A16" s="43" t="s">
        <v>19</v>
      </c>
      <c r="B16" s="43" t="s">
        <v>20</v>
      </c>
    </row>
  </sheetData>
  <mergeCells count="8">
    <mergeCell ref="A1:XFD1"/>
    <mergeCell ref="A2:B2"/>
    <mergeCell ref="A11:B11"/>
    <mergeCell ref="A16:B16"/>
    <mergeCell ref="A15:B15"/>
    <mergeCell ref="A12:B12"/>
    <mergeCell ref="A13:B13"/>
    <mergeCell ref="A14:B1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35"/>
  <sheetViews>
    <sheetView workbookViewId="0">
      <selection activeCell="A15" sqref="A15"/>
    </sheetView>
  </sheetViews>
  <sheetFormatPr defaultColWidth="9.1796875" defaultRowHeight="14.5" x14ac:dyDescent="0.35"/>
  <cols>
    <col min="1" max="1" width="9" style="2" bestFit="1" customWidth="1"/>
    <col min="2" max="3" width="11.54296875" style="34" customWidth="1"/>
    <col min="4" max="4" width="9.1796875" style="2"/>
    <col min="5" max="9" width="9.1796875" style="2" customWidth="1"/>
    <col min="10" max="16384" width="9.1796875" style="2"/>
  </cols>
  <sheetData>
    <row r="1" spans="1:6" s="48" customFormat="1" ht="26" x14ac:dyDescent="0.35">
      <c r="A1" s="48" t="s">
        <v>0</v>
      </c>
    </row>
    <row r="2" spans="1:6" s="33" customFormat="1" x14ac:dyDescent="0.35">
      <c r="A2" s="50"/>
      <c r="B2" s="50"/>
      <c r="C2" s="50"/>
      <c r="D2" s="50"/>
      <c r="E2" s="50"/>
      <c r="F2" s="2"/>
    </row>
    <row r="3" spans="1:6" s="33" customFormat="1" ht="18.5" x14ac:dyDescent="0.35">
      <c r="A3" s="49" t="s">
        <v>3</v>
      </c>
      <c r="B3" s="49"/>
      <c r="C3" s="49"/>
      <c r="D3" s="49"/>
      <c r="E3" s="49"/>
      <c r="F3" s="12"/>
    </row>
    <row r="4" spans="1:6" s="33" customFormat="1" x14ac:dyDescent="0.35">
      <c r="A4" s="47"/>
      <c r="B4" s="47"/>
      <c r="C4" s="47"/>
      <c r="D4" s="2"/>
      <c r="E4" s="2"/>
      <c r="F4" s="2"/>
    </row>
    <row r="5" spans="1:6" s="33" customFormat="1" x14ac:dyDescent="0.35">
      <c r="A5" s="15"/>
      <c r="B5" s="46" t="s">
        <v>21</v>
      </c>
      <c r="C5" s="46"/>
      <c r="D5" s="2"/>
      <c r="E5" s="2"/>
      <c r="F5" s="2"/>
    </row>
    <row r="6" spans="1:6" s="33" customFormat="1" x14ac:dyDescent="0.35">
      <c r="A6" s="16" t="s">
        <v>22</v>
      </c>
      <c r="B6" s="16" t="s">
        <v>23</v>
      </c>
      <c r="C6" s="16" t="s">
        <v>24</v>
      </c>
      <c r="D6" s="2"/>
      <c r="E6" s="2"/>
      <c r="F6" s="2"/>
    </row>
    <row r="7" spans="1:6" s="33" customFormat="1" x14ac:dyDescent="0.35">
      <c r="A7" s="2" t="s">
        <v>25</v>
      </c>
      <c r="B7" s="18">
        <v>36029</v>
      </c>
      <c r="C7" s="18">
        <v>72164</v>
      </c>
      <c r="D7" s="2"/>
      <c r="E7" s="2"/>
      <c r="F7" s="2"/>
    </row>
    <row r="8" spans="1:6" s="33" customFormat="1" x14ac:dyDescent="0.35">
      <c r="A8" s="2" t="s">
        <v>26</v>
      </c>
      <c r="B8" s="18">
        <v>33325</v>
      </c>
      <c r="C8" s="18">
        <v>67027</v>
      </c>
      <c r="D8" s="2"/>
      <c r="E8" s="2"/>
      <c r="F8" s="2"/>
    </row>
    <row r="9" spans="1:6" s="33" customFormat="1" x14ac:dyDescent="0.35">
      <c r="A9" s="2" t="s">
        <v>27</v>
      </c>
      <c r="B9" s="18">
        <v>31528</v>
      </c>
      <c r="C9" s="18">
        <v>62447</v>
      </c>
      <c r="D9" s="2"/>
      <c r="E9" s="2"/>
      <c r="F9" s="2"/>
    </row>
    <row r="10" spans="1:6" s="33" customFormat="1" x14ac:dyDescent="0.35">
      <c r="A10" s="2" t="s">
        <v>28</v>
      </c>
      <c r="B10" s="18">
        <v>30830</v>
      </c>
      <c r="C10" s="18">
        <v>59755</v>
      </c>
      <c r="D10" s="2"/>
      <c r="E10" s="2"/>
      <c r="F10" s="2"/>
    </row>
    <row r="11" spans="1:6" s="33" customFormat="1" x14ac:dyDescent="0.35">
      <c r="A11" s="2" t="s">
        <v>29</v>
      </c>
      <c r="B11" s="18">
        <v>29795</v>
      </c>
      <c r="C11" s="18">
        <v>56398</v>
      </c>
      <c r="D11" s="2"/>
      <c r="E11" s="2"/>
      <c r="F11" s="2"/>
    </row>
    <row r="12" spans="1:6" s="33" customFormat="1" x14ac:dyDescent="0.35">
      <c r="A12" s="2" t="s">
        <v>30</v>
      </c>
      <c r="B12" s="18">
        <v>28500</v>
      </c>
      <c r="C12" s="18">
        <v>52824</v>
      </c>
      <c r="D12" s="2"/>
      <c r="E12" s="2"/>
      <c r="F12" s="2"/>
    </row>
    <row r="13" spans="1:6" s="33" customFormat="1" x14ac:dyDescent="0.35">
      <c r="A13" s="2" t="s">
        <v>31</v>
      </c>
      <c r="B13" s="18">
        <v>28174</v>
      </c>
      <c r="C13" s="18">
        <v>51028</v>
      </c>
      <c r="D13" s="2"/>
      <c r="E13" s="2"/>
      <c r="F13" s="2"/>
    </row>
    <row r="14" spans="1:6" s="33" customFormat="1" x14ac:dyDescent="0.35">
      <c r="A14" s="2" t="s">
        <v>32</v>
      </c>
      <c r="B14" s="18">
        <v>28421</v>
      </c>
      <c r="C14" s="18">
        <v>50374</v>
      </c>
      <c r="D14" s="2"/>
      <c r="E14" s="2"/>
      <c r="F14" s="2"/>
    </row>
    <row r="15" spans="1:6" s="33" customFormat="1" x14ac:dyDescent="0.35">
      <c r="A15" s="2" t="s">
        <v>33</v>
      </c>
      <c r="B15" s="18">
        <v>28104</v>
      </c>
      <c r="C15" s="18">
        <v>48811</v>
      </c>
      <c r="D15" s="2"/>
      <c r="E15" s="2"/>
      <c r="F15" s="2"/>
    </row>
    <row r="16" spans="1:6" s="33" customFormat="1" x14ac:dyDescent="0.35">
      <c r="A16" s="2" t="s">
        <v>34</v>
      </c>
      <c r="B16" s="18">
        <v>27412</v>
      </c>
      <c r="C16" s="18">
        <v>46635</v>
      </c>
      <c r="D16" s="2"/>
      <c r="E16" s="2"/>
      <c r="F16" s="2"/>
    </row>
    <row r="17" spans="1:3" s="33" customFormat="1" x14ac:dyDescent="0.35">
      <c r="A17" s="2" t="s">
        <v>35</v>
      </c>
      <c r="B17" s="18">
        <v>26274</v>
      </c>
      <c r="C17" s="18">
        <v>44126</v>
      </c>
    </row>
    <row r="18" spans="1:3" s="33" customFormat="1" x14ac:dyDescent="0.35">
      <c r="A18" s="2" t="s">
        <v>36</v>
      </c>
      <c r="B18" s="18">
        <v>25125</v>
      </c>
      <c r="C18" s="18">
        <v>41288</v>
      </c>
    </row>
    <row r="19" spans="1:3" s="33" customFormat="1" x14ac:dyDescent="0.35">
      <c r="A19" s="2" t="s">
        <v>37</v>
      </c>
      <c r="B19" s="18">
        <v>24333</v>
      </c>
      <c r="C19" s="18">
        <v>39257</v>
      </c>
    </row>
    <row r="20" spans="1:3" s="33" customFormat="1" x14ac:dyDescent="0.35">
      <c r="A20" s="2" t="s">
        <v>38</v>
      </c>
      <c r="B20" s="18">
        <v>24530</v>
      </c>
      <c r="C20" s="18">
        <v>39165</v>
      </c>
    </row>
    <row r="21" spans="1:3" s="33" customFormat="1" x14ac:dyDescent="0.35">
      <c r="A21" s="2" t="s">
        <v>39</v>
      </c>
      <c r="B21" s="18">
        <v>25092</v>
      </c>
      <c r="C21" s="18">
        <v>39506</v>
      </c>
    </row>
    <row r="22" spans="1:3" s="33" customFormat="1" x14ac:dyDescent="0.35">
      <c r="A22" s="2" t="s">
        <v>40</v>
      </c>
      <c r="B22" s="18">
        <v>24802</v>
      </c>
      <c r="C22" s="18">
        <v>38382</v>
      </c>
    </row>
    <row r="23" spans="1:3" s="33" customFormat="1" x14ac:dyDescent="0.35">
      <c r="A23" s="2" t="s">
        <v>41</v>
      </c>
      <c r="B23" s="18">
        <v>24320</v>
      </c>
      <c r="C23" s="18">
        <v>37142</v>
      </c>
    </row>
    <row r="24" spans="1:3" s="33" customFormat="1" x14ac:dyDescent="0.35">
      <c r="A24" s="2" t="s">
        <v>42</v>
      </c>
      <c r="B24" s="18">
        <v>23524</v>
      </c>
      <c r="C24" s="18">
        <v>35576</v>
      </c>
    </row>
    <row r="25" spans="1:3" s="33" customFormat="1" x14ac:dyDescent="0.35">
      <c r="A25" s="2" t="s">
        <v>43</v>
      </c>
      <c r="B25" s="18">
        <v>22975</v>
      </c>
      <c r="C25" s="18">
        <v>34392</v>
      </c>
    </row>
    <row r="26" spans="1:3" s="33" customFormat="1" x14ac:dyDescent="0.35">
      <c r="A26" s="2" t="s">
        <v>44</v>
      </c>
      <c r="B26" s="18">
        <v>22829</v>
      </c>
      <c r="C26" s="18">
        <v>33716</v>
      </c>
    </row>
    <row r="27" spans="1:3" s="33" customFormat="1" x14ac:dyDescent="0.35">
      <c r="A27" s="2" t="s">
        <v>45</v>
      </c>
      <c r="B27" s="18">
        <v>22797</v>
      </c>
      <c r="C27" s="18">
        <v>33332</v>
      </c>
    </row>
    <row r="28" spans="1:3" s="33" customFormat="1" x14ac:dyDescent="0.35">
      <c r="A28" s="2" t="s">
        <v>46</v>
      </c>
      <c r="B28" s="18">
        <v>22864</v>
      </c>
      <c r="C28" s="18">
        <v>33150</v>
      </c>
    </row>
    <row r="29" spans="1:3" s="33" customFormat="1" x14ac:dyDescent="0.35">
      <c r="A29" s="2" t="s">
        <v>47</v>
      </c>
      <c r="B29" s="18">
        <v>22794</v>
      </c>
      <c r="C29" s="18">
        <v>32709</v>
      </c>
    </row>
    <row r="30" spans="1:3" s="33" customFormat="1" x14ac:dyDescent="0.35">
      <c r="A30" s="2" t="s">
        <v>48</v>
      </c>
      <c r="B30" s="18">
        <v>22861</v>
      </c>
      <c r="C30" s="18">
        <v>32656</v>
      </c>
    </row>
    <row r="31" spans="1:3" s="33" customFormat="1" x14ac:dyDescent="0.35">
      <c r="A31" s="2" t="s">
        <v>49</v>
      </c>
      <c r="B31" s="18">
        <v>21562</v>
      </c>
      <c r="C31" s="18">
        <v>30529</v>
      </c>
    </row>
    <row r="32" spans="1:3" s="33" customFormat="1" x14ac:dyDescent="0.35">
      <c r="A32" s="2" t="s">
        <v>50</v>
      </c>
      <c r="B32" s="18">
        <v>19993</v>
      </c>
      <c r="C32" s="18">
        <v>28117</v>
      </c>
    </row>
    <row r="33" spans="1:9" s="33" customFormat="1" x14ac:dyDescent="0.35">
      <c r="A33" s="2" t="s">
        <v>51</v>
      </c>
      <c r="B33" s="18">
        <v>20526</v>
      </c>
      <c r="C33" s="18">
        <v>28959</v>
      </c>
      <c r="D33" s="2"/>
      <c r="E33" s="2"/>
      <c r="F33" s="2"/>
      <c r="G33" s="2"/>
      <c r="H33" s="2"/>
      <c r="I33" s="2"/>
    </row>
    <row r="34" spans="1:9" x14ac:dyDescent="0.35">
      <c r="A34" s="2" t="s">
        <v>52</v>
      </c>
      <c r="B34" s="18">
        <v>20711</v>
      </c>
      <c r="C34" s="18">
        <v>29124</v>
      </c>
    </row>
    <row r="35" spans="1:9" x14ac:dyDescent="0.35">
      <c r="A35" s="15"/>
    </row>
  </sheetData>
  <mergeCells count="5">
    <mergeCell ref="B5:C5"/>
    <mergeCell ref="A4:C4"/>
    <mergeCell ref="A1:XFD1"/>
    <mergeCell ref="A3:E3"/>
    <mergeCell ref="A2:E2"/>
  </mergeCells>
  <pageMargins left="0.7" right="0.7" top="0.75" bottom="0.75" header="0.3" footer="0.3"/>
  <pageSetup orientation="portrait"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6CCCFA-43F6-458E-B4D9-BD8E50839985}">
  <dimension ref="A1:I35"/>
  <sheetViews>
    <sheetView workbookViewId="0"/>
  </sheetViews>
  <sheetFormatPr defaultColWidth="9.1796875" defaultRowHeight="14.5" x14ac:dyDescent="0.35"/>
  <cols>
    <col min="1" max="1" width="9" style="1" bestFit="1" customWidth="1"/>
    <col min="2" max="2" width="15.54296875" style="1" customWidth="1"/>
    <col min="3" max="16384" width="9.1796875" style="1"/>
  </cols>
  <sheetData>
    <row r="1" spans="1:9" s="48" customFormat="1" ht="26" x14ac:dyDescent="0.35">
      <c r="A1" s="48" t="s">
        <v>0</v>
      </c>
    </row>
    <row r="2" spans="1:9" ht="14.5" customHeight="1" x14ac:dyDescent="0.35">
      <c r="A2" s="53"/>
      <c r="B2" s="53"/>
      <c r="C2" s="53"/>
      <c r="D2" s="53"/>
      <c r="E2" s="53"/>
      <c r="F2" s="53"/>
      <c r="G2" s="53"/>
      <c r="H2" s="53"/>
      <c r="I2" s="53"/>
    </row>
    <row r="3" spans="1:9" ht="18.649999999999999" customHeight="1" x14ac:dyDescent="0.35">
      <c r="A3" s="49" t="s">
        <v>4</v>
      </c>
      <c r="B3" s="49"/>
      <c r="C3" s="49"/>
      <c r="D3" s="49"/>
      <c r="E3" s="49"/>
      <c r="F3" s="49"/>
      <c r="G3" s="49"/>
      <c r="H3" s="49"/>
      <c r="I3" s="49"/>
    </row>
    <row r="4" spans="1:9" ht="27" customHeight="1" x14ac:dyDescent="0.35">
      <c r="A4" s="52" t="s">
        <v>53</v>
      </c>
      <c r="B4" s="52"/>
      <c r="C4" s="52"/>
      <c r="D4" s="52"/>
      <c r="E4" s="52"/>
      <c r="F4" s="52"/>
      <c r="G4" s="52"/>
      <c r="H4" s="52"/>
      <c r="I4" s="52"/>
    </row>
    <row r="5" spans="1:9" x14ac:dyDescent="0.35">
      <c r="A5" s="51"/>
      <c r="B5" s="51"/>
      <c r="C5" s="13"/>
      <c r="D5" s="13"/>
      <c r="E5" s="13"/>
      <c r="F5" s="13"/>
      <c r="G5" s="13"/>
      <c r="H5" s="13"/>
      <c r="I5" s="13"/>
    </row>
    <row r="6" spans="1:9" ht="18.5" x14ac:dyDescent="0.35">
      <c r="A6" s="3"/>
      <c r="B6" s="26" t="s">
        <v>21</v>
      </c>
      <c r="C6" s="35"/>
    </row>
    <row r="7" spans="1:9" x14ac:dyDescent="0.35">
      <c r="A7" s="16" t="s">
        <v>22</v>
      </c>
      <c r="B7" s="16" t="s">
        <v>54</v>
      </c>
    </row>
    <row r="8" spans="1:9" x14ac:dyDescent="0.35">
      <c r="A8" s="2" t="s">
        <v>25</v>
      </c>
      <c r="B8" s="36">
        <v>14.44129147938988</v>
      </c>
    </row>
    <row r="9" spans="1:9" x14ac:dyDescent="0.35">
      <c r="A9" s="2" t="s">
        <v>26</v>
      </c>
      <c r="B9" s="36">
        <v>13.672589748872465</v>
      </c>
    </row>
    <row r="10" spans="1:9" x14ac:dyDescent="0.35">
      <c r="A10" s="2" t="s">
        <v>27</v>
      </c>
      <c r="B10" s="36">
        <v>13.047602531502751</v>
      </c>
    </row>
    <row r="11" spans="1:9" x14ac:dyDescent="0.35">
      <c r="A11" s="2" t="s">
        <v>28</v>
      </c>
      <c r="B11" s="36">
        <v>12.675237733623796</v>
      </c>
    </row>
    <row r="12" spans="1:9" x14ac:dyDescent="0.35">
      <c r="A12" s="2" t="s">
        <v>29</v>
      </c>
      <c r="B12" s="36">
        <v>12.120052951896296</v>
      </c>
    </row>
    <row r="13" spans="1:9" x14ac:dyDescent="0.35">
      <c r="A13" s="2" t="s">
        <v>30</v>
      </c>
      <c r="B13" s="36">
        <v>11.516324822101298</v>
      </c>
    </row>
    <row r="14" spans="1:9" x14ac:dyDescent="0.35">
      <c r="A14" s="2" t="s">
        <v>31</v>
      </c>
      <c r="B14" s="36">
        <v>11.213146022726024</v>
      </c>
    </row>
    <row r="15" spans="1:9" x14ac:dyDescent="0.35">
      <c r="A15" s="2" t="s">
        <v>32</v>
      </c>
      <c r="B15" s="36">
        <v>11.119278286570736</v>
      </c>
    </row>
    <row r="16" spans="1:9" x14ac:dyDescent="0.35">
      <c r="A16" s="2" t="s">
        <v>33</v>
      </c>
      <c r="B16" s="36">
        <v>10.829537563148822</v>
      </c>
    </row>
    <row r="17" spans="1:2" x14ac:dyDescent="0.35">
      <c r="A17" s="2" t="s">
        <v>34</v>
      </c>
      <c r="B17" s="36">
        <v>10.446885199629929</v>
      </c>
    </row>
    <row r="18" spans="1:2" x14ac:dyDescent="0.35">
      <c r="A18" s="2" t="s">
        <v>35</v>
      </c>
      <c r="B18" s="36">
        <v>10.003649974268814</v>
      </c>
    </row>
    <row r="19" spans="1:2" x14ac:dyDescent="0.35">
      <c r="A19" s="2" t="s">
        <v>36</v>
      </c>
      <c r="B19" s="36">
        <v>9.427603277101392</v>
      </c>
    </row>
    <row r="20" spans="1:2" x14ac:dyDescent="0.35">
      <c r="A20" s="2" t="s">
        <v>37</v>
      </c>
      <c r="B20" s="36">
        <v>8.9554451944638984</v>
      </c>
    </row>
    <row r="21" spans="1:2" x14ac:dyDescent="0.35">
      <c r="A21" s="2" t="s">
        <v>38</v>
      </c>
      <c r="B21" s="36">
        <v>8.8818184085976633</v>
      </c>
    </row>
    <row r="22" spans="1:2" x14ac:dyDescent="0.35">
      <c r="A22" s="2" t="s">
        <v>39</v>
      </c>
      <c r="B22" s="36">
        <v>8.9077790304396842</v>
      </c>
    </row>
    <row r="23" spans="1:2" x14ac:dyDescent="0.35">
      <c r="A23" s="2" t="s">
        <v>40</v>
      </c>
      <c r="B23" s="36">
        <v>8.6712528381171836</v>
      </c>
    </row>
    <row r="24" spans="1:2" x14ac:dyDescent="0.35">
      <c r="A24" s="2" t="s">
        <v>41</v>
      </c>
      <c r="B24" s="36">
        <v>8.4361868853203728</v>
      </c>
    </row>
    <row r="25" spans="1:2" x14ac:dyDescent="0.35">
      <c r="A25" s="2" t="s">
        <v>42</v>
      </c>
      <c r="B25" s="36">
        <v>8.1306907521848828</v>
      </c>
    </row>
    <row r="26" spans="1:2" x14ac:dyDescent="0.35">
      <c r="A26" s="2" t="s">
        <v>43</v>
      </c>
      <c r="B26" s="36">
        <v>7.9046078034788358</v>
      </c>
    </row>
    <row r="27" spans="1:2" x14ac:dyDescent="0.35">
      <c r="A27" s="2" t="s">
        <v>44</v>
      </c>
      <c r="B27" s="36">
        <v>7.8021553349979289</v>
      </c>
    </row>
    <row r="28" spans="1:2" x14ac:dyDescent="0.35">
      <c r="A28" s="2" t="s">
        <v>45</v>
      </c>
      <c r="B28" s="36">
        <v>7.7633270603141469</v>
      </c>
    </row>
    <row r="29" spans="1:2" x14ac:dyDescent="0.35">
      <c r="A29" s="2" t="s">
        <v>46</v>
      </c>
      <c r="B29" s="36">
        <v>7.7953961307557194</v>
      </c>
    </row>
    <row r="30" spans="1:2" x14ac:dyDescent="0.35">
      <c r="A30" s="2" t="s">
        <v>47</v>
      </c>
      <c r="B30" s="36">
        <v>7.7998912608023803</v>
      </c>
    </row>
    <row r="31" spans="1:2" x14ac:dyDescent="0.35">
      <c r="A31" s="2" t="s">
        <v>48</v>
      </c>
      <c r="B31" s="36">
        <v>7.8902287866743661</v>
      </c>
    </row>
    <row r="32" spans="1:2" x14ac:dyDescent="0.35">
      <c r="A32" s="2" t="s">
        <v>49</v>
      </c>
      <c r="B32" s="37">
        <v>7.4750130994530055</v>
      </c>
    </row>
    <row r="33" spans="1:2" x14ac:dyDescent="0.35">
      <c r="A33" s="2" t="s">
        <v>50</v>
      </c>
      <c r="B33" s="37">
        <v>6.9622729343713479</v>
      </c>
    </row>
    <row r="34" spans="1:2" x14ac:dyDescent="0.35">
      <c r="A34" s="2" t="s">
        <v>51</v>
      </c>
      <c r="B34" s="37">
        <v>7.162130411663596</v>
      </c>
    </row>
    <row r="35" spans="1:2" x14ac:dyDescent="0.35">
      <c r="A35" s="2" t="s">
        <v>52</v>
      </c>
      <c r="B35" s="37">
        <v>7.1489060877633532</v>
      </c>
    </row>
  </sheetData>
  <mergeCells count="5">
    <mergeCell ref="A5:B5"/>
    <mergeCell ref="A1:XFD1"/>
    <mergeCell ref="A3:I3"/>
    <mergeCell ref="A4:I4"/>
    <mergeCell ref="A2:I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election sqref="A1:XFD1048576"/>
    </sheetView>
  </sheetViews>
  <sheetFormatPr defaultColWidth="9.1796875" defaultRowHeight="14.5" x14ac:dyDescent="0.35"/>
  <cols>
    <col min="1" max="1" width="9" style="1" bestFit="1" customWidth="1"/>
    <col min="2" max="2" width="25.1796875" style="1" bestFit="1" customWidth="1"/>
    <col min="3" max="4" width="11.54296875" style="1" customWidth="1"/>
    <col min="5" max="16384" width="9.1796875" style="1"/>
  </cols>
  <sheetData>
    <row r="1" spans="1:7" s="40" customFormat="1" ht="26" x14ac:dyDescent="0.35">
      <c r="A1" s="40" t="s">
        <v>0</v>
      </c>
    </row>
    <row r="2" spans="1:7" x14ac:dyDescent="0.35">
      <c r="A2" s="42"/>
      <c r="B2" s="42"/>
      <c r="C2" s="42"/>
      <c r="D2" s="42"/>
    </row>
    <row r="3" spans="1:7" ht="21.75" customHeight="1" x14ac:dyDescent="0.35">
      <c r="A3" s="56" t="s">
        <v>5</v>
      </c>
      <c r="B3" s="56"/>
      <c r="C3" s="56"/>
      <c r="D3" s="56"/>
    </row>
    <row r="4" spans="1:7" x14ac:dyDescent="0.35">
      <c r="A4" s="55"/>
      <c r="B4" s="55"/>
      <c r="C4" s="55"/>
      <c r="D4" s="55"/>
    </row>
    <row r="5" spans="1:7" x14ac:dyDescent="0.35">
      <c r="A5" s="15"/>
      <c r="B5" s="15"/>
      <c r="C5" s="46" t="s">
        <v>21</v>
      </c>
      <c r="D5" s="46"/>
    </row>
    <row r="6" spans="1:7" x14ac:dyDescent="0.35">
      <c r="A6" s="16" t="s">
        <v>22</v>
      </c>
      <c r="B6" s="16" t="s">
        <v>55</v>
      </c>
      <c r="C6" s="16" t="s">
        <v>23</v>
      </c>
      <c r="D6" s="16" t="s">
        <v>24</v>
      </c>
    </row>
    <row r="7" spans="1:7" ht="14.5" customHeight="1" x14ac:dyDescent="0.35">
      <c r="A7" s="57" t="s">
        <v>49</v>
      </c>
      <c r="B7" s="17" t="s">
        <v>56</v>
      </c>
      <c r="C7" s="18">
        <v>16260</v>
      </c>
      <c r="D7" s="18">
        <v>16260</v>
      </c>
      <c r="F7" s="19"/>
    </row>
    <row r="8" spans="1:7" ht="14.5" customHeight="1" x14ac:dyDescent="0.35">
      <c r="A8" s="57"/>
      <c r="B8" s="20" t="s">
        <v>57</v>
      </c>
      <c r="C8" s="18">
        <v>3632</v>
      </c>
      <c r="D8" s="18">
        <v>9578</v>
      </c>
      <c r="F8" s="19"/>
    </row>
    <row r="9" spans="1:7" ht="14.5" customHeight="1" x14ac:dyDescent="0.35">
      <c r="A9" s="57"/>
      <c r="B9" s="21" t="s">
        <v>58</v>
      </c>
      <c r="C9" s="18">
        <v>617</v>
      </c>
      <c r="D9" s="18">
        <v>2580</v>
      </c>
      <c r="F9" s="19"/>
    </row>
    <row r="10" spans="1:7" ht="14.5" customHeight="1" x14ac:dyDescent="0.35">
      <c r="A10" s="57"/>
      <c r="B10" s="21" t="s">
        <v>59</v>
      </c>
      <c r="C10" s="18">
        <v>1059</v>
      </c>
      <c r="D10" s="18">
        <v>2118</v>
      </c>
      <c r="F10" s="19"/>
    </row>
    <row r="11" spans="1:7" ht="14.5" customHeight="1" x14ac:dyDescent="0.35">
      <c r="A11" s="54" t="s">
        <v>50</v>
      </c>
      <c r="B11" s="17" t="s">
        <v>56</v>
      </c>
      <c r="C11" s="18">
        <v>15199</v>
      </c>
      <c r="D11" s="18">
        <v>15199</v>
      </c>
      <c r="F11" s="19"/>
    </row>
    <row r="12" spans="1:7" ht="14.5" customHeight="1" x14ac:dyDescent="0.35">
      <c r="A12" s="54"/>
      <c r="B12" s="20" t="s">
        <v>57</v>
      </c>
      <c r="C12" s="18">
        <v>3356</v>
      </c>
      <c r="D12" s="18">
        <v>8900</v>
      </c>
      <c r="F12" s="19"/>
    </row>
    <row r="13" spans="1:7" ht="14.5" customHeight="1" x14ac:dyDescent="0.35">
      <c r="A13" s="54"/>
      <c r="B13" s="21" t="s">
        <v>58</v>
      </c>
      <c r="C13" s="18">
        <v>513</v>
      </c>
      <c r="D13" s="18">
        <v>2169</v>
      </c>
      <c r="F13" s="19"/>
    </row>
    <row r="14" spans="1:7" ht="14.5" customHeight="1" x14ac:dyDescent="0.35">
      <c r="A14" s="54"/>
      <c r="B14" s="21" t="s">
        <v>59</v>
      </c>
      <c r="C14" s="18">
        <v>924</v>
      </c>
      <c r="D14" s="18">
        <v>1848</v>
      </c>
      <c r="F14" s="19"/>
    </row>
    <row r="15" spans="1:7" ht="14.5" customHeight="1" x14ac:dyDescent="0.35">
      <c r="A15" s="54" t="s">
        <v>51</v>
      </c>
      <c r="B15" s="17" t="s">
        <v>56</v>
      </c>
      <c r="C15" s="18">
        <v>15549</v>
      </c>
      <c r="D15" s="18">
        <f>C15</f>
        <v>15549</v>
      </c>
      <c r="F15" s="23"/>
      <c r="G15" s="24"/>
    </row>
    <row r="16" spans="1:7" ht="14.5" customHeight="1" x14ac:dyDescent="0.35">
      <c r="A16" s="54"/>
      <c r="B16" s="20" t="s">
        <v>57</v>
      </c>
      <c r="C16" s="18">
        <v>3577</v>
      </c>
      <c r="D16" s="18">
        <v>9726</v>
      </c>
    </row>
    <row r="17" spans="1:4" ht="14.5" customHeight="1" x14ac:dyDescent="0.35">
      <c r="A17" s="54"/>
      <c r="B17" s="21" t="s">
        <v>58</v>
      </c>
      <c r="C17" s="18">
        <v>493</v>
      </c>
      <c r="D17" s="18">
        <v>2125</v>
      </c>
    </row>
    <row r="18" spans="1:4" ht="14.5" customHeight="1" x14ac:dyDescent="0.35">
      <c r="A18" s="54"/>
      <c r="B18" s="21" t="s">
        <v>59</v>
      </c>
      <c r="C18" s="18">
        <v>895</v>
      </c>
      <c r="D18" s="18">
        <f>C18*2</f>
        <v>1790</v>
      </c>
    </row>
    <row r="19" spans="1:4" ht="14.5" customHeight="1" x14ac:dyDescent="0.35">
      <c r="A19" s="54" t="s">
        <v>52</v>
      </c>
      <c r="B19" s="17" t="s">
        <v>56</v>
      </c>
      <c r="C19" s="18">
        <v>15820</v>
      </c>
      <c r="D19" s="18">
        <f>C19</f>
        <v>15820</v>
      </c>
    </row>
    <row r="20" spans="1:4" ht="14.5" customHeight="1" x14ac:dyDescent="0.35">
      <c r="A20" s="54"/>
      <c r="B20" s="20" t="s">
        <v>57</v>
      </c>
      <c r="C20" s="18">
        <v>3585</v>
      </c>
      <c r="D20" s="18">
        <v>9611</v>
      </c>
    </row>
    <row r="21" spans="1:4" ht="14.5" customHeight="1" x14ac:dyDescent="0.35">
      <c r="A21" s="54"/>
      <c r="B21" s="21" t="s">
        <v>58</v>
      </c>
      <c r="C21" s="18">
        <v>483</v>
      </c>
      <c r="D21" s="18">
        <v>2041</v>
      </c>
    </row>
    <row r="22" spans="1:4" ht="14.5" customHeight="1" x14ac:dyDescent="0.35">
      <c r="A22" s="54"/>
      <c r="B22" s="21" t="s">
        <v>59</v>
      </c>
      <c r="C22" s="18">
        <v>824</v>
      </c>
      <c r="D22" s="18">
        <v>1648</v>
      </c>
    </row>
  </sheetData>
  <mergeCells count="9">
    <mergeCell ref="A19:A22"/>
    <mergeCell ref="A1:XFD1"/>
    <mergeCell ref="A11:A14"/>
    <mergeCell ref="A15:A18"/>
    <mergeCell ref="A2:D2"/>
    <mergeCell ref="A4:D4"/>
    <mergeCell ref="A3:D3"/>
    <mergeCell ref="C5:D5"/>
    <mergeCell ref="A7:A10"/>
  </mergeCells>
  <pageMargins left="0.7" right="0.7" top="0.75" bottom="0.75" header="0.3" footer="0.3"/>
  <pageSetup orientation="portrait"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
  <sheetViews>
    <sheetView workbookViewId="0">
      <selection sqref="A1:XFD1048576"/>
    </sheetView>
  </sheetViews>
  <sheetFormatPr defaultColWidth="9.1796875" defaultRowHeight="14.5" x14ac:dyDescent="0.35"/>
  <cols>
    <col min="1" max="1" width="9" style="1" bestFit="1" customWidth="1"/>
    <col min="2" max="2" width="8.1796875" style="1" bestFit="1" customWidth="1"/>
    <col min="3" max="3" width="17.7265625" style="1" bestFit="1" customWidth="1"/>
    <col min="4" max="16384" width="9.1796875" style="1"/>
  </cols>
  <sheetData>
    <row r="1" spans="1:4" s="48" customFormat="1" ht="26" x14ac:dyDescent="0.35">
      <c r="A1" s="48" t="s">
        <v>0</v>
      </c>
    </row>
    <row r="2" spans="1:4" s="9" customFormat="1" x14ac:dyDescent="0.35">
      <c r="A2" s="42"/>
      <c r="B2" s="42"/>
      <c r="C2" s="42"/>
    </row>
    <row r="3" spans="1:4" s="9" customFormat="1" ht="18.5" x14ac:dyDescent="0.35">
      <c r="A3" s="59" t="s">
        <v>7</v>
      </c>
      <c r="B3" s="59"/>
      <c r="C3" s="59"/>
    </row>
    <row r="4" spans="1:4" s="9" customFormat="1" x14ac:dyDescent="0.35">
      <c r="A4" s="42"/>
      <c r="B4" s="42"/>
      <c r="C4" s="42"/>
    </row>
    <row r="5" spans="1:4" s="9" customFormat="1" ht="15.5" x14ac:dyDescent="0.35">
      <c r="A5" s="25"/>
      <c r="B5" s="25"/>
      <c r="C5" s="26" t="s">
        <v>21</v>
      </c>
      <c r="D5" s="27"/>
    </row>
    <row r="6" spans="1:4" s="9" customFormat="1" x14ac:dyDescent="0.35">
      <c r="A6" s="28" t="s">
        <v>22</v>
      </c>
      <c r="B6" s="28" t="s">
        <v>60</v>
      </c>
      <c r="C6" s="28" t="s">
        <v>24</v>
      </c>
    </row>
    <row r="7" spans="1:4" s="9" customFormat="1" ht="14.5" customHeight="1" x14ac:dyDescent="0.35">
      <c r="A7" s="55" t="s">
        <v>49</v>
      </c>
      <c r="B7" s="14" t="s">
        <v>61</v>
      </c>
      <c r="C7" s="18">
        <v>15277</v>
      </c>
    </row>
    <row r="8" spans="1:4" s="9" customFormat="1" ht="14.5" customHeight="1" x14ac:dyDescent="0.35">
      <c r="A8" s="55"/>
      <c r="B8" s="14" t="s">
        <v>62</v>
      </c>
      <c r="C8" s="18">
        <v>15247</v>
      </c>
    </row>
    <row r="9" spans="1:4" s="9" customFormat="1" ht="14.5" customHeight="1" x14ac:dyDescent="0.35">
      <c r="A9" s="55"/>
      <c r="B9" s="14" t="s">
        <v>63</v>
      </c>
      <c r="C9" s="18">
        <v>10</v>
      </c>
    </row>
    <row r="10" spans="1:4" s="9" customFormat="1" ht="14.5" customHeight="1" x14ac:dyDescent="0.35">
      <c r="A10" s="55" t="s">
        <v>50</v>
      </c>
      <c r="B10" s="14" t="s">
        <v>61</v>
      </c>
      <c r="C10" s="18">
        <v>14084</v>
      </c>
    </row>
    <row r="11" spans="1:4" s="9" customFormat="1" ht="14.5" customHeight="1" x14ac:dyDescent="0.35">
      <c r="A11" s="55"/>
      <c r="B11" s="14" t="s">
        <v>62</v>
      </c>
      <c r="C11" s="29">
        <v>14012</v>
      </c>
    </row>
    <row r="12" spans="1:4" s="9" customFormat="1" ht="14.5" customHeight="1" x14ac:dyDescent="0.35">
      <c r="A12" s="55"/>
      <c r="B12" s="14" t="s">
        <v>63</v>
      </c>
      <c r="C12" s="1">
        <v>13</v>
      </c>
    </row>
    <row r="13" spans="1:4" s="9" customFormat="1" ht="14.5" customHeight="1" x14ac:dyDescent="0.35">
      <c r="A13" s="55" t="s">
        <v>51</v>
      </c>
      <c r="B13" s="14" t="s">
        <v>61</v>
      </c>
      <c r="C13" s="18">
        <v>14448</v>
      </c>
    </row>
    <row r="14" spans="1:4" s="9" customFormat="1" ht="14.5" customHeight="1" x14ac:dyDescent="0.35">
      <c r="A14" s="55"/>
      <c r="B14" s="14" t="s">
        <v>62</v>
      </c>
      <c r="C14" s="18">
        <v>14484</v>
      </c>
    </row>
    <row r="15" spans="1:4" s="9" customFormat="1" ht="14.5" customHeight="1" x14ac:dyDescent="0.35">
      <c r="A15" s="55"/>
      <c r="B15" s="14" t="s">
        <v>63</v>
      </c>
      <c r="C15" s="18">
        <v>13</v>
      </c>
    </row>
    <row r="16" spans="1:4" ht="14.5" customHeight="1" x14ac:dyDescent="0.35">
      <c r="A16" s="58" t="s">
        <v>52</v>
      </c>
      <c r="B16" s="14" t="s">
        <v>61</v>
      </c>
      <c r="C16" s="18">
        <v>14523</v>
      </c>
    </row>
    <row r="17" spans="1:3" ht="14.5" customHeight="1" x14ac:dyDescent="0.35">
      <c r="A17" s="58"/>
      <c r="B17" s="14" t="s">
        <v>62</v>
      </c>
      <c r="C17" s="18">
        <v>14572</v>
      </c>
    </row>
    <row r="18" spans="1:3" ht="14.5" customHeight="1" x14ac:dyDescent="0.35">
      <c r="A18" s="58"/>
      <c r="B18" s="14" t="s">
        <v>63</v>
      </c>
      <c r="C18" s="18">
        <v>18</v>
      </c>
    </row>
  </sheetData>
  <mergeCells count="8">
    <mergeCell ref="A16:A18"/>
    <mergeCell ref="A1:XFD1"/>
    <mergeCell ref="A7:A9"/>
    <mergeCell ref="A10:A12"/>
    <mergeCell ref="A13:A15"/>
    <mergeCell ref="A3:C3"/>
    <mergeCell ref="A2:C2"/>
    <mergeCell ref="A4:C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26"/>
  <sheetViews>
    <sheetView workbookViewId="0">
      <selection sqref="A1:XFD1048576"/>
    </sheetView>
  </sheetViews>
  <sheetFormatPr defaultColWidth="9.1796875" defaultRowHeight="14.5" x14ac:dyDescent="0.35"/>
  <cols>
    <col min="1" max="1" width="9" style="1" bestFit="1" customWidth="1"/>
    <col min="2" max="2" width="19.26953125" style="1" bestFit="1" customWidth="1"/>
    <col min="3" max="3" width="8.1796875" style="1" bestFit="1" customWidth="1"/>
    <col min="4" max="4" width="17.54296875" style="1" customWidth="1"/>
    <col min="5" max="16384" width="9.1796875" style="1"/>
  </cols>
  <sheetData>
    <row r="1" spans="1:5" s="40" customFormat="1" ht="26" x14ac:dyDescent="0.35">
      <c r="A1" s="40" t="s">
        <v>0</v>
      </c>
    </row>
    <row r="2" spans="1:5" x14ac:dyDescent="0.35">
      <c r="A2" s="42"/>
      <c r="B2" s="42"/>
      <c r="C2" s="42"/>
      <c r="D2" s="42"/>
      <c r="E2" s="42"/>
    </row>
    <row r="3" spans="1:5" s="31" customFormat="1" ht="18.649999999999999" customHeight="1" x14ac:dyDescent="0.35">
      <c r="A3" s="56" t="s">
        <v>9</v>
      </c>
      <c r="B3" s="56"/>
      <c r="C3" s="56"/>
      <c r="D3" s="56"/>
      <c r="E3" s="56"/>
    </row>
    <row r="4" spans="1:5" x14ac:dyDescent="0.35">
      <c r="A4" s="42"/>
      <c r="B4" s="42"/>
      <c r="C4" s="42"/>
      <c r="D4" s="42"/>
      <c r="E4" s="42"/>
    </row>
    <row r="5" spans="1:5" x14ac:dyDescent="0.35">
      <c r="A5" s="15"/>
      <c r="B5" s="15"/>
      <c r="C5" s="15"/>
      <c r="D5" s="60" t="s">
        <v>21</v>
      </c>
    </row>
    <row r="6" spans="1:5" x14ac:dyDescent="0.35">
      <c r="A6" s="16" t="s">
        <v>22</v>
      </c>
      <c r="B6" s="16" t="s">
        <v>55</v>
      </c>
      <c r="C6" s="16" t="s">
        <v>60</v>
      </c>
      <c r="D6" s="60"/>
    </row>
    <row r="7" spans="1:5" ht="14.5" customHeight="1" x14ac:dyDescent="0.35">
      <c r="A7" s="55" t="s">
        <v>49</v>
      </c>
      <c r="B7" s="55" t="s">
        <v>56</v>
      </c>
      <c r="C7" s="14" t="s">
        <v>61</v>
      </c>
      <c r="D7" s="22">
        <v>6791</v>
      </c>
    </row>
    <row r="8" spans="1:5" ht="14.5" customHeight="1" x14ac:dyDescent="0.35">
      <c r="A8" s="55"/>
      <c r="B8" s="55"/>
      <c r="C8" s="14" t="s">
        <v>62</v>
      </c>
      <c r="D8" s="22">
        <v>9589</v>
      </c>
    </row>
    <row r="9" spans="1:5" ht="14.5" customHeight="1" x14ac:dyDescent="0.35">
      <c r="A9" s="55"/>
      <c r="B9" s="55" t="s">
        <v>57</v>
      </c>
      <c r="C9" s="14" t="s">
        <v>61</v>
      </c>
      <c r="D9" s="22">
        <v>3349</v>
      </c>
    </row>
    <row r="10" spans="1:5" ht="14.5" customHeight="1" x14ac:dyDescent="0.35">
      <c r="A10" s="55"/>
      <c r="B10" s="55"/>
      <c r="C10" s="14" t="s">
        <v>62</v>
      </c>
      <c r="D10" s="22">
        <v>330</v>
      </c>
    </row>
    <row r="11" spans="1:5" ht="14.5" customHeight="1" x14ac:dyDescent="0.35">
      <c r="A11" s="55" t="s">
        <v>50</v>
      </c>
      <c r="B11" s="55" t="s">
        <v>56</v>
      </c>
      <c r="C11" s="14" t="s">
        <v>61</v>
      </c>
      <c r="D11" s="18">
        <v>6434</v>
      </c>
    </row>
    <row r="12" spans="1:5" ht="14.5" customHeight="1" x14ac:dyDescent="0.35">
      <c r="A12" s="55"/>
      <c r="B12" s="55"/>
      <c r="C12" s="14" t="s">
        <v>62</v>
      </c>
      <c r="D12" s="18">
        <v>8919</v>
      </c>
    </row>
    <row r="13" spans="1:5" ht="14.5" customHeight="1" x14ac:dyDescent="0.35">
      <c r="A13" s="55"/>
      <c r="B13" s="55" t="s">
        <v>57</v>
      </c>
      <c r="C13" s="14" t="s">
        <v>61</v>
      </c>
      <c r="D13" s="18">
        <v>3101</v>
      </c>
    </row>
    <row r="14" spans="1:5" ht="14.5" customHeight="1" x14ac:dyDescent="0.35">
      <c r="A14" s="55"/>
      <c r="B14" s="55"/>
      <c r="C14" s="14" t="s">
        <v>62</v>
      </c>
      <c r="D14" s="18">
        <v>315</v>
      </c>
    </row>
    <row r="15" spans="1:5" ht="14.5" customHeight="1" x14ac:dyDescent="0.35">
      <c r="A15" s="55" t="s">
        <v>51</v>
      </c>
      <c r="B15" s="55" t="s">
        <v>56</v>
      </c>
      <c r="C15" s="14" t="s">
        <v>61</v>
      </c>
      <c r="D15" s="18">
        <v>6456</v>
      </c>
    </row>
    <row r="16" spans="1:5" ht="14.5" customHeight="1" x14ac:dyDescent="0.35">
      <c r="A16" s="55"/>
      <c r="B16" s="55"/>
      <c r="C16" s="14" t="s">
        <v>62</v>
      </c>
      <c r="D16" s="18">
        <v>9087</v>
      </c>
    </row>
    <row r="17" spans="1:4" ht="14.5" customHeight="1" x14ac:dyDescent="0.35">
      <c r="A17" s="55"/>
      <c r="B17" s="55"/>
      <c r="C17" s="30" t="s">
        <v>63</v>
      </c>
      <c r="D17" s="23">
        <v>10</v>
      </c>
    </row>
    <row r="18" spans="1:4" ht="14.5" customHeight="1" x14ac:dyDescent="0.35">
      <c r="A18" s="55"/>
      <c r="B18" s="55" t="s">
        <v>57</v>
      </c>
      <c r="C18" s="14" t="s">
        <v>61</v>
      </c>
      <c r="D18" s="18">
        <v>3217</v>
      </c>
    </row>
    <row r="19" spans="1:4" ht="14.5" customHeight="1" x14ac:dyDescent="0.35">
      <c r="A19" s="55"/>
      <c r="B19" s="55"/>
      <c r="C19" s="14" t="s">
        <v>62</v>
      </c>
      <c r="D19" s="18">
        <v>363</v>
      </c>
    </row>
    <row r="20" spans="1:4" ht="14.5" customHeight="1" x14ac:dyDescent="0.35">
      <c r="A20" s="55"/>
      <c r="B20" s="55"/>
      <c r="C20" s="30" t="s">
        <v>63</v>
      </c>
      <c r="D20" s="23">
        <v>1</v>
      </c>
    </row>
    <row r="21" spans="1:4" ht="14.5" customHeight="1" x14ac:dyDescent="0.35">
      <c r="A21" s="58" t="s">
        <v>52</v>
      </c>
      <c r="B21" s="55" t="s">
        <v>56</v>
      </c>
      <c r="C21" s="14" t="s">
        <v>61</v>
      </c>
      <c r="D21" s="18">
        <v>6560</v>
      </c>
    </row>
    <row r="22" spans="1:4" ht="14.5" customHeight="1" x14ac:dyDescent="0.35">
      <c r="A22" s="58"/>
      <c r="B22" s="55"/>
      <c r="C22" s="14" t="s">
        <v>62</v>
      </c>
      <c r="D22" s="18">
        <v>9240</v>
      </c>
    </row>
    <row r="23" spans="1:4" ht="14.5" customHeight="1" x14ac:dyDescent="0.35">
      <c r="A23" s="58"/>
      <c r="B23" s="55"/>
      <c r="C23" s="30" t="s">
        <v>63</v>
      </c>
      <c r="D23" s="18">
        <v>13</v>
      </c>
    </row>
    <row r="24" spans="1:4" ht="14.5" customHeight="1" x14ac:dyDescent="0.35">
      <c r="A24" s="58"/>
      <c r="B24" s="55" t="s">
        <v>57</v>
      </c>
      <c r="C24" s="14" t="s">
        <v>61</v>
      </c>
      <c r="D24" s="18">
        <v>3222</v>
      </c>
    </row>
    <row r="25" spans="1:4" ht="14.5" customHeight="1" x14ac:dyDescent="0.35">
      <c r="A25" s="58"/>
      <c r="B25" s="55"/>
      <c r="C25" s="14" t="s">
        <v>62</v>
      </c>
      <c r="D25" s="18">
        <v>359</v>
      </c>
    </row>
    <row r="26" spans="1:4" ht="14.5" customHeight="1" x14ac:dyDescent="0.35">
      <c r="A26" s="58"/>
      <c r="B26" s="55"/>
      <c r="C26" s="30" t="s">
        <v>63</v>
      </c>
      <c r="D26" s="18">
        <v>2</v>
      </c>
    </row>
  </sheetData>
  <mergeCells count="17">
    <mergeCell ref="B18:B20"/>
    <mergeCell ref="B24:B26"/>
    <mergeCell ref="A21:A26"/>
    <mergeCell ref="D5:D6"/>
    <mergeCell ref="B21:B23"/>
    <mergeCell ref="A11:A14"/>
    <mergeCell ref="B11:B12"/>
    <mergeCell ref="B13:B14"/>
    <mergeCell ref="A15:A20"/>
    <mergeCell ref="B15:B17"/>
    <mergeCell ref="A1:XFD1"/>
    <mergeCell ref="A3:E3"/>
    <mergeCell ref="A2:E2"/>
    <mergeCell ref="A4:E4"/>
    <mergeCell ref="A7:A10"/>
    <mergeCell ref="B7:B8"/>
    <mergeCell ref="B9:B10"/>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26"/>
  <sheetViews>
    <sheetView workbookViewId="0"/>
  </sheetViews>
  <sheetFormatPr defaultColWidth="9.1796875" defaultRowHeight="14.5" x14ac:dyDescent="0.35"/>
  <cols>
    <col min="1" max="1" width="9" style="1" bestFit="1" customWidth="1"/>
    <col min="2" max="2" width="8.7265625" style="1" customWidth="1"/>
    <col min="3" max="3" width="27.54296875" style="1" customWidth="1"/>
    <col min="4" max="16384" width="9.1796875" style="1"/>
  </cols>
  <sheetData>
    <row r="1" spans="1:3" s="48" customFormat="1" ht="26" x14ac:dyDescent="0.35">
      <c r="A1" s="48" t="s">
        <v>0</v>
      </c>
    </row>
    <row r="2" spans="1:3" s="9" customFormat="1" x14ac:dyDescent="0.35">
      <c r="A2" s="42"/>
      <c r="B2" s="42"/>
      <c r="C2" s="42"/>
    </row>
    <row r="3" spans="1:3" s="9" customFormat="1" ht="18.5" x14ac:dyDescent="0.35">
      <c r="A3" s="59" t="s">
        <v>64</v>
      </c>
      <c r="B3" s="59"/>
      <c r="C3" s="59"/>
    </row>
    <row r="4" spans="1:3" s="9" customFormat="1" x14ac:dyDescent="0.35">
      <c r="A4" s="42"/>
      <c r="B4" s="42"/>
      <c r="C4" s="42"/>
    </row>
    <row r="5" spans="1:3" s="9" customFormat="1" x14ac:dyDescent="0.35">
      <c r="A5" s="32"/>
      <c r="B5" s="32"/>
      <c r="C5" s="26" t="s">
        <v>21</v>
      </c>
    </row>
    <row r="6" spans="1:3" s="9" customFormat="1" x14ac:dyDescent="0.35">
      <c r="A6" s="28" t="s">
        <v>22</v>
      </c>
      <c r="B6" s="28" t="s">
        <v>65</v>
      </c>
      <c r="C6" s="28" t="s">
        <v>66</v>
      </c>
    </row>
    <row r="7" spans="1:3" s="9" customFormat="1" ht="14.5" customHeight="1" x14ac:dyDescent="0.35">
      <c r="A7" s="55" t="s">
        <v>49</v>
      </c>
      <c r="B7" s="17" t="s">
        <v>67</v>
      </c>
      <c r="C7" s="29">
        <v>4388</v>
      </c>
    </row>
    <row r="8" spans="1:3" s="9" customFormat="1" ht="14.5" customHeight="1" x14ac:dyDescent="0.35">
      <c r="A8" s="55"/>
      <c r="B8" s="20" t="s">
        <v>68</v>
      </c>
      <c r="C8" s="29">
        <v>4972</v>
      </c>
    </row>
    <row r="9" spans="1:3" s="9" customFormat="1" ht="14.5" customHeight="1" x14ac:dyDescent="0.35">
      <c r="A9" s="55"/>
      <c r="B9" s="20" t="s">
        <v>69</v>
      </c>
      <c r="C9" s="29">
        <v>5027</v>
      </c>
    </row>
    <row r="10" spans="1:3" s="9" customFormat="1" ht="14.5" customHeight="1" x14ac:dyDescent="0.35">
      <c r="A10" s="55"/>
      <c r="B10" s="21" t="s">
        <v>70</v>
      </c>
      <c r="C10" s="29">
        <v>6134</v>
      </c>
    </row>
    <row r="11" spans="1:3" s="9" customFormat="1" ht="14.5" customHeight="1" x14ac:dyDescent="0.35">
      <c r="A11" s="55"/>
      <c r="B11" s="21" t="s">
        <v>71</v>
      </c>
      <c r="C11" s="29">
        <v>2934</v>
      </c>
    </row>
    <row r="12" spans="1:3" s="9" customFormat="1" ht="14.5" customHeight="1" x14ac:dyDescent="0.35">
      <c r="A12" s="61" t="s">
        <v>50</v>
      </c>
      <c r="B12" s="17" t="s">
        <v>67</v>
      </c>
      <c r="C12" s="29">
        <v>3755</v>
      </c>
    </row>
    <row r="13" spans="1:3" s="9" customFormat="1" ht="14.5" customHeight="1" x14ac:dyDescent="0.35">
      <c r="A13" s="61"/>
      <c r="B13" s="20" t="s">
        <v>68</v>
      </c>
      <c r="C13" s="29">
        <v>4606</v>
      </c>
    </row>
    <row r="14" spans="1:3" s="9" customFormat="1" ht="14.5" customHeight="1" x14ac:dyDescent="0.35">
      <c r="A14" s="61"/>
      <c r="B14" s="20" t="s">
        <v>69</v>
      </c>
      <c r="C14" s="29">
        <v>4693</v>
      </c>
    </row>
    <row r="15" spans="1:3" s="9" customFormat="1" ht="14.5" customHeight="1" x14ac:dyDescent="0.35">
      <c r="A15" s="61"/>
      <c r="B15" s="21" t="s">
        <v>70</v>
      </c>
      <c r="C15" s="29">
        <v>5740</v>
      </c>
    </row>
    <row r="16" spans="1:3" s="9" customFormat="1" ht="14.5" customHeight="1" x14ac:dyDescent="0.35">
      <c r="A16" s="61"/>
      <c r="B16" s="21" t="s">
        <v>71</v>
      </c>
      <c r="C16" s="29">
        <v>2898</v>
      </c>
    </row>
    <row r="17" spans="1:3" s="9" customFormat="1" ht="14.5" customHeight="1" x14ac:dyDescent="0.35">
      <c r="A17" s="61" t="s">
        <v>51</v>
      </c>
      <c r="B17" s="17" t="s">
        <v>67</v>
      </c>
      <c r="C17" s="29">
        <v>3825</v>
      </c>
    </row>
    <row r="18" spans="1:3" s="9" customFormat="1" ht="14.5" customHeight="1" x14ac:dyDescent="0.35">
      <c r="A18" s="61"/>
      <c r="B18" s="20" t="s">
        <v>68</v>
      </c>
      <c r="C18" s="29">
        <v>4790</v>
      </c>
    </row>
    <row r="19" spans="1:3" s="9" customFormat="1" ht="14.5" customHeight="1" x14ac:dyDescent="0.35">
      <c r="A19" s="61"/>
      <c r="B19" s="20" t="s">
        <v>69</v>
      </c>
      <c r="C19" s="29">
        <v>4848</v>
      </c>
    </row>
    <row r="20" spans="1:3" s="9" customFormat="1" ht="14.5" customHeight="1" x14ac:dyDescent="0.35">
      <c r="A20" s="61"/>
      <c r="B20" s="21" t="s">
        <v>70</v>
      </c>
      <c r="C20" s="29">
        <v>5856</v>
      </c>
    </row>
    <row r="21" spans="1:3" s="9" customFormat="1" ht="14.5" customHeight="1" x14ac:dyDescent="0.35">
      <c r="A21" s="61"/>
      <c r="B21" s="21" t="s">
        <v>71</v>
      </c>
      <c r="C21" s="29">
        <v>2908</v>
      </c>
    </row>
    <row r="22" spans="1:3" ht="14.5" customHeight="1" x14ac:dyDescent="0.35">
      <c r="A22" s="58" t="s">
        <v>52</v>
      </c>
      <c r="B22" s="17" t="s">
        <v>67</v>
      </c>
      <c r="C22" s="29">
        <v>3791</v>
      </c>
    </row>
    <row r="23" spans="1:3" ht="14.5" customHeight="1" x14ac:dyDescent="0.35">
      <c r="A23" s="58"/>
      <c r="B23" s="20" t="s">
        <v>68</v>
      </c>
      <c r="C23" s="29">
        <v>4813</v>
      </c>
    </row>
    <row r="24" spans="1:3" ht="14.5" customHeight="1" x14ac:dyDescent="0.35">
      <c r="A24" s="58"/>
      <c r="B24" s="20" t="s">
        <v>69</v>
      </c>
      <c r="C24" s="29">
        <v>4810</v>
      </c>
    </row>
    <row r="25" spans="1:3" ht="14.5" customHeight="1" x14ac:dyDescent="0.35">
      <c r="A25" s="58"/>
      <c r="B25" s="21" t="s">
        <v>70</v>
      </c>
      <c r="C25" s="29">
        <v>5684</v>
      </c>
    </row>
    <row r="26" spans="1:3" ht="14.5" customHeight="1" x14ac:dyDescent="0.35">
      <c r="A26" s="58"/>
      <c r="B26" s="21" t="s">
        <v>71</v>
      </c>
      <c r="C26" s="29">
        <v>2910</v>
      </c>
    </row>
  </sheetData>
  <mergeCells count="8">
    <mergeCell ref="A22:A26"/>
    <mergeCell ref="A1:XFD1"/>
    <mergeCell ref="A7:A11"/>
    <mergeCell ref="A12:A16"/>
    <mergeCell ref="A17:A21"/>
    <mergeCell ref="A3:C3"/>
    <mergeCell ref="A2:C2"/>
    <mergeCell ref="A4:C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0"/>
  <sheetViews>
    <sheetView workbookViewId="0">
      <selection sqref="A1:XFD1048576"/>
    </sheetView>
  </sheetViews>
  <sheetFormatPr defaultColWidth="9.1796875" defaultRowHeight="14.5" x14ac:dyDescent="0.35"/>
  <cols>
    <col min="1" max="1" width="9" style="1" bestFit="1" customWidth="1"/>
    <col min="2" max="2" width="15.54296875" style="1" customWidth="1"/>
    <col min="3" max="16384" width="9.1796875" style="1"/>
  </cols>
  <sheetData>
    <row r="1" spans="1:6" s="48" customFormat="1" ht="26" x14ac:dyDescent="0.35">
      <c r="A1" s="48" t="s">
        <v>0</v>
      </c>
    </row>
    <row r="2" spans="1:6" s="9" customFormat="1" x14ac:dyDescent="0.35">
      <c r="A2" s="42"/>
      <c r="B2" s="42"/>
      <c r="C2" s="42"/>
      <c r="D2" s="42"/>
      <c r="E2" s="42"/>
      <c r="F2" s="42"/>
    </row>
    <row r="3" spans="1:6" s="9" customFormat="1" ht="18.5" x14ac:dyDescent="0.35">
      <c r="A3" s="56" t="s">
        <v>13</v>
      </c>
      <c r="B3" s="56"/>
      <c r="C3" s="56"/>
      <c r="D3" s="56"/>
      <c r="E3" s="56"/>
      <c r="F3" s="56"/>
    </row>
    <row r="4" spans="1:6" s="9" customFormat="1" x14ac:dyDescent="0.35">
      <c r="A4" s="55"/>
      <c r="B4" s="55"/>
    </row>
    <row r="5" spans="1:6" s="9" customFormat="1" x14ac:dyDescent="0.35">
      <c r="A5" s="32"/>
      <c r="B5" s="26" t="s">
        <v>21</v>
      </c>
    </row>
    <row r="6" spans="1:6" s="9" customFormat="1" x14ac:dyDescent="0.35">
      <c r="A6" s="28" t="s">
        <v>22</v>
      </c>
      <c r="B6" s="28" t="s">
        <v>54</v>
      </c>
    </row>
    <row r="7" spans="1:6" s="9" customFormat="1" x14ac:dyDescent="0.35">
      <c r="A7" s="14" t="s">
        <v>49</v>
      </c>
      <c r="B7" s="38">
        <v>1.2581844227942098</v>
      </c>
    </row>
    <row r="8" spans="1:6" s="9" customFormat="1" x14ac:dyDescent="0.35">
      <c r="A8" s="14" t="s">
        <v>50</v>
      </c>
      <c r="B8" s="38">
        <v>1.49261104788124</v>
      </c>
    </row>
    <row r="9" spans="1:6" s="9" customFormat="1" x14ac:dyDescent="0.35">
      <c r="A9" s="14" t="s">
        <v>51</v>
      </c>
      <c r="B9" s="38">
        <v>1.6186475146996697</v>
      </c>
    </row>
    <row r="10" spans="1:6" x14ac:dyDescent="0.35">
      <c r="A10" s="30" t="s">
        <v>52</v>
      </c>
      <c r="B10" s="39">
        <v>1.5</v>
      </c>
    </row>
  </sheetData>
  <mergeCells count="4">
    <mergeCell ref="A4:B4"/>
    <mergeCell ref="A1:XFD1"/>
    <mergeCell ref="A3:F3"/>
    <mergeCell ref="A2:F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1F77B8F3655714B95BD8C532B0CB1CD" ma:contentTypeVersion="15" ma:contentTypeDescription="Create a new document." ma:contentTypeScope="" ma:versionID="2e51a3974600ad2dca41578d9d6dd159">
  <xsd:schema xmlns:xsd="http://www.w3.org/2001/XMLSchema" xmlns:xs="http://www.w3.org/2001/XMLSchema" xmlns:p="http://schemas.microsoft.com/office/2006/metadata/properties" xmlns:ns2="1294e0ae-be8a-43b0-a08e-5e03a0558a66" xmlns:ns3="80a18989-43b1-4281-8276-ae67280bc393" targetNamespace="http://schemas.microsoft.com/office/2006/metadata/properties" ma:root="true" ma:fieldsID="5162a57cc807b17c9ff517365c0a97c7" ns2:_="" ns3:_="">
    <xsd:import namespace="1294e0ae-be8a-43b0-a08e-5e03a0558a66"/>
    <xsd:import namespace="80a18989-43b1-4281-8276-ae67280bc3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94e0ae-be8a-43b0-a08e-5e03a0558a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3df3a4d9-1859-45cd-94e4-b8c28cef084f"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0a18989-43b1-4281-8276-ae67280bc39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90331040-22a9-4d70-8078-71c3f087e8d9}" ma:internalName="TaxCatchAll" ma:showField="CatchAllData" ma:web="80a18989-43b1-4281-8276-ae67280bc3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80a18989-43b1-4281-8276-ae67280bc393" xsi:nil="true"/>
    <lcf76f155ced4ddcb4097134ff3c332f xmlns="1294e0ae-be8a-43b0-a08e-5e03a0558a66">
      <Terms xmlns="http://schemas.microsoft.com/office/infopath/2007/PartnerControls"/>
    </lcf76f155ced4ddcb4097134ff3c332f>
    <SharedWithUsers xmlns="80a18989-43b1-4281-8276-ae67280bc393">
      <UserInfo>
        <DisplayName/>
        <AccountId xsi:nil="true"/>
        <AccountType/>
      </UserInfo>
    </SharedWithUsers>
    <MediaLengthInSeconds xmlns="1294e0ae-be8a-43b0-a08e-5e03a0558a66" xsi:nil="true"/>
  </documentManagement>
</p:properties>
</file>

<file path=customXml/itemProps1.xml><?xml version="1.0" encoding="utf-8"?>
<ds:datastoreItem xmlns:ds="http://schemas.openxmlformats.org/officeDocument/2006/customXml" ds:itemID="{8D5B8259-BF62-4A43-ACDF-4E93ADED482E}">
  <ds:schemaRefs>
    <ds:schemaRef ds:uri="http://schemas.microsoft.com/sharepoint/v3/contenttype/forms"/>
  </ds:schemaRefs>
</ds:datastoreItem>
</file>

<file path=customXml/itemProps2.xml><?xml version="1.0" encoding="utf-8"?>
<ds:datastoreItem xmlns:ds="http://schemas.openxmlformats.org/officeDocument/2006/customXml" ds:itemID="{41DEE92E-4A63-4254-9F18-8BF0166BB5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94e0ae-be8a-43b0-a08e-5e03a0558a66"/>
    <ds:schemaRef ds:uri="80a18989-43b1-4281-8276-ae67280bc3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672D497-FE74-467F-AAB5-EFA31390FF09}">
  <ds:schemaRefs>
    <ds:schemaRef ds:uri="http://schemas.microsoft.com/office/2006/metadata/properties"/>
    <ds:schemaRef ds:uri="http://schemas.microsoft.com/office/infopath/2007/PartnerControls"/>
    <ds:schemaRef ds:uri="80a18989-43b1-4281-8276-ae67280bc393"/>
    <ds:schemaRef ds:uri="1294e0ae-be8a-43b0-a08e-5e03a0558a6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Data notes</vt:lpstr>
      <vt:lpstr>1. Totals</vt:lpstr>
      <vt:lpstr>2. Relative totals</vt:lpstr>
      <vt:lpstr>3. Household type</vt:lpstr>
      <vt:lpstr>4. Total gender</vt:lpstr>
      <vt:lpstr>5. Single households by gender</vt:lpstr>
      <vt:lpstr>6. Age</vt:lpstr>
      <vt:lpstr>7. Employment income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Hannah Aldridge</dc:creator>
  <cp:keywords/>
  <dc:description/>
  <cp:lastModifiedBy>Tania Oliveira</cp:lastModifiedBy>
  <cp:revision/>
  <dcterms:created xsi:type="dcterms:W3CDTF">2020-05-19T18:07:09Z</dcterms:created>
  <dcterms:modified xsi:type="dcterms:W3CDTF">2025-03-21T15:25:24Z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0x01010091F77B8F3655714B95BD8C532B0CB1CD</vt:lpwstr>
  </property>
  <property fmtid="{D5CDD505-2E9C-101B-9397-08002B2CF9AE}" pid="3" name="Order">
    <vt:r8>226700</vt:r8>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y fmtid="{D5CDD505-2E9C-101B-9397-08002B2CF9AE}" pid="7" name="MediaServiceImageTags">
    <vt:lpwstr/>
  </property>
  <property fmtid="{D5CDD505-2E9C-101B-9397-08002B2CF9AE}" pid="8" name="xd_ProgID">
    <vt:lpwstr/>
  </property>
  <property fmtid="{D5CDD505-2E9C-101B-9397-08002B2CF9AE}" pid="9" name="_SourceUrl">
    <vt:lpwstr/>
  </property>
  <property fmtid="{D5CDD505-2E9C-101B-9397-08002B2CF9AE}" pid="10" name="_SharedFileIndex">
    <vt:lpwstr/>
  </property>
  <property fmtid="{D5CDD505-2E9C-101B-9397-08002B2CF9AE}" pid="11" name="TemplateUrl">
    <vt:lpwstr/>
  </property>
  <property fmtid="{D5CDD505-2E9C-101B-9397-08002B2CF9AE}" pid="12" name="xd_Signature">
    <vt:bool>false</vt:bool>
  </property>
</Properties>
</file>